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30" windowHeight="8445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1'!$A$1:$W$13</definedName>
    <definedName name="_xlnm.Print_Area" localSheetId="1">'Приложение 2'!$A$1:$W$10</definedName>
    <definedName name="_xlnm.Print_Area" localSheetId="2">'Приложение 3'!$A$1:$G$23</definedName>
  </definedNames>
  <calcPr calcId="145621"/>
</workbook>
</file>

<file path=xl/calcChain.xml><?xml version="1.0" encoding="utf-8"?>
<calcChain xmlns="http://schemas.openxmlformats.org/spreadsheetml/2006/main">
  <c r="D8" i="2" l="1"/>
  <c r="C8" i="2"/>
  <c r="R7" i="2"/>
  <c r="R8" i="2" l="1"/>
  <c r="T8" i="2"/>
  <c r="O8" i="2"/>
  <c r="N8" i="2"/>
  <c r="M9" i="1" l="1"/>
  <c r="K9" i="1"/>
  <c r="I9" i="1"/>
  <c r="F9" i="1"/>
  <c r="E9" i="1"/>
  <c r="K7" i="2" l="1"/>
  <c r="E7" i="2"/>
  <c r="V8" i="2" l="1"/>
  <c r="J9" i="1" l="1"/>
  <c r="Q8" i="2"/>
  <c r="E8" i="2" l="1"/>
  <c r="N9" i="1"/>
  <c r="P8" i="2" l="1"/>
  <c r="K8" i="2"/>
  <c r="S8" i="2" l="1"/>
</calcChain>
</file>

<file path=xl/sharedStrings.xml><?xml version="1.0" encoding="utf-8"?>
<sst xmlns="http://schemas.openxmlformats.org/spreadsheetml/2006/main" count="172" uniqueCount="120">
  <si>
    <t>Всего</t>
  </si>
  <si>
    <t>№                                            п/п</t>
  </si>
  <si>
    <t>начало</t>
  </si>
  <si>
    <t>Период реализации</t>
  </si>
  <si>
    <t>Наименование объекта</t>
  </si>
  <si>
    <t>Полная стоимость проекта</t>
  </si>
  <si>
    <t>план*</t>
  </si>
  <si>
    <t>факт***</t>
  </si>
  <si>
    <t>Ввод мощностей</t>
  </si>
  <si>
    <t>Источники финансирования</t>
  </si>
  <si>
    <t>Итого за счет всех источников</t>
  </si>
  <si>
    <t>факт*</t>
  </si>
  <si>
    <t>Тарифные источники</t>
  </si>
  <si>
    <t>Амортизация</t>
  </si>
  <si>
    <t>Привлеченные средства</t>
  </si>
  <si>
    <t>план *</t>
  </si>
  <si>
    <t>За счет платы за технологическое присоединение</t>
  </si>
  <si>
    <t>Прочие источники (расшифровать)</t>
  </si>
  <si>
    <t>Примечание</t>
  </si>
  <si>
    <t>факт</t>
  </si>
  <si>
    <t>км. (прочие - расшифровать)</t>
  </si>
  <si>
    <t>Фактические показатели указываются накопительным итогом с начала отчетного года</t>
  </si>
  <si>
    <t>**- освоено накопительным итогом за все периоды реализации проекта*</t>
  </si>
  <si>
    <t>*  - план на  год в целом</t>
  </si>
  <si>
    <t>***- введено мощностей за все периоды реализации проекта</t>
  </si>
  <si>
    <t>№</t>
  </si>
  <si>
    <t>Остаток стоимости по финансированию на начало года тыс. руб. с НДС</t>
  </si>
  <si>
    <t>Освоено (закрыто актами выполненных работ)                           тыс. руб. без НДС</t>
  </si>
  <si>
    <t>в том числе за счет</t>
  </si>
  <si>
    <t>за  отчетный квартал</t>
  </si>
  <si>
    <t>Зкв</t>
  </si>
  <si>
    <t>Осталось профинансировать по результатам отчетного периода тыс. руб. с НДС</t>
  </si>
  <si>
    <t>Технические параметры объекта</t>
  </si>
  <si>
    <t xml:space="preserve"> шт.</t>
  </si>
  <si>
    <t>тыс.руб. без НДС</t>
  </si>
  <si>
    <t>мерорприятие завершено</t>
  </si>
  <si>
    <t>N/ N</t>
  </si>
  <si>
    <t>Источник финансирования</t>
  </si>
  <si>
    <t>Объем финансирования (отчетный год/квартал), млн. руб. без НДС</t>
  </si>
  <si>
    <t xml:space="preserve">Отклонения </t>
  </si>
  <si>
    <t>Причины отклонений</t>
  </si>
  <si>
    <t>План</t>
  </si>
  <si>
    <t xml:space="preserve">Факт </t>
  </si>
  <si>
    <t>млн. руб. без НДС</t>
  </si>
  <si>
    <t>%</t>
  </si>
  <si>
    <t>ВСЕГО:</t>
  </si>
  <si>
    <t>А.</t>
  </si>
  <si>
    <t>Собственные средства, в т.ч.:</t>
  </si>
  <si>
    <t>А.1.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</si>
  <si>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</si>
  <si>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</si>
  <si>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</si>
  <si>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</si>
  <si>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прибыль, направляемая на инвестиции, в т.ч.:</t>
  </si>
  <si>
    <t>А.1.1.1.1.</t>
  </si>
  <si>
    <t>за счет платы за технологическое присоединение</t>
  </si>
  <si>
    <t>А.2.</t>
  </si>
  <si>
    <t>Амортизационные отчисления</t>
  </si>
  <si>
    <t>А.3.</t>
  </si>
  <si>
    <t>Прочие собственные средства</t>
  </si>
  <si>
    <t>А.3.1</t>
  </si>
  <si>
    <t>Наименование источника</t>
  </si>
  <si>
    <t>Б.</t>
  </si>
  <si>
    <t>Привлеченные средства, в т.ч.:</t>
  </si>
  <si>
    <t>Б.1.</t>
  </si>
  <si>
    <t>Кредиты</t>
  </si>
  <si>
    <t>Б.2.</t>
  </si>
  <si>
    <t>Займы</t>
  </si>
  <si>
    <t>Б.3.</t>
  </si>
  <si>
    <t>Прочие привлеченные средства</t>
  </si>
  <si>
    <t>Б.3.1.</t>
  </si>
  <si>
    <t>В.</t>
  </si>
  <si>
    <t>Бюджетное финансирование</t>
  </si>
  <si>
    <t>Г.</t>
  </si>
  <si>
    <t>Прочие источники финансирования, в т.ч.:</t>
  </si>
  <si>
    <t>Г.1.</t>
  </si>
  <si>
    <t>Лизинг</t>
  </si>
  <si>
    <t>Справочно:</t>
  </si>
  <si>
    <t>Объем финансирования, 2023 год тыс. руб. с НДС</t>
  </si>
  <si>
    <t>Отклонение</t>
  </si>
  <si>
    <t>Причины отклонений*</t>
  </si>
  <si>
    <t>всего</t>
  </si>
  <si>
    <t>I кв</t>
  </si>
  <si>
    <t>2 кв</t>
  </si>
  <si>
    <t>4 кв</t>
  </si>
  <si>
    <t>тыс. руб. с НДС</t>
  </si>
  <si>
    <t>план</t>
  </si>
  <si>
    <t>за отчетный квартал</t>
  </si>
  <si>
    <t>уточнения стоимости по результатам утвержден и ой ПСД тыс. руб. с НДС</t>
  </si>
  <si>
    <t>уточнения стоимости по ретультатм закупочных процедур тыс. 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</si>
  <si>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</si>
  <si>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</si>
  <si>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</si>
  <si>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</si>
  <si>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</si>
  <si>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</si>
  <si>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</si>
  <si>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</si>
  <si>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</si>
  <si>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</si>
  <si>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II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</si>
  <si>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</si>
  <si>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</si>
  <si>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</si>
  <si>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</si>
  <si>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</si>
  <si>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</si>
  <si>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</si>
  <si>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</si>
  <si>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</si>
  <si>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</si>
  <si>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</si>
  <si>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Введено                              (оформлено актами ввела </t>
    </r>
    <r>
      <rPr>
        <b/>
        <sz val="12"/>
        <rFont val="Times New Roman"/>
        <family val="1"/>
        <charset val="204"/>
      </rPr>
      <t xml:space="preserve">в </t>
    </r>
    <r>
      <rPr>
        <sz val="12"/>
        <rFont val="Times New Roman"/>
        <family val="1"/>
        <charset val="204"/>
      </rPr>
      <t>жеплуатацню) тыс. руб. без НДС</t>
    </r>
  </si>
  <si>
    <r>
      <t xml:space="preserve">*- обязательно должна содержаться отметка "Мероприятие завершено" </t>
    </r>
    <r>
      <rPr>
        <i/>
        <sz val="12"/>
        <rFont val="Times New Roman"/>
        <family val="1"/>
        <charset val="204"/>
      </rPr>
      <t>в</t>
    </r>
    <r>
      <rPr>
        <sz val="12"/>
        <rFont val="Times New Roman"/>
        <family val="1"/>
        <charset val="204"/>
      </rPr>
      <t xml:space="preserve"> случае реализации мероприятия </t>
    </r>
    <r>
      <rPr>
        <b/>
        <sz val="12"/>
        <rFont val="Times New Roman"/>
        <family val="1"/>
        <charset val="204"/>
      </rPr>
      <t xml:space="preserve">в </t>
    </r>
    <r>
      <rPr>
        <sz val="12"/>
        <rFont val="Times New Roman"/>
        <family val="1"/>
        <charset val="204"/>
      </rPr>
      <t>полном объеме, а также пояснения причин отклонения от плановых показателей по финансированию.</t>
    </r>
  </si>
  <si>
    <t>Отчет об исполнении инвестиционной программы за 2023 г.</t>
  </si>
  <si>
    <t>Финансовый план МУП "ТРОИЦКТЕПЛОЭНЕРГО" за  2023 года</t>
  </si>
  <si>
    <t>Прибыль</t>
  </si>
  <si>
    <t>окончание</t>
  </si>
  <si>
    <t>факт**</t>
  </si>
  <si>
    <r>
      <t xml:space="preserve">Отчет об источниках финансирования инвестиционной программы за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</si>
</sst>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3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10" fillId="0" borderId="4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2" fontId="8" fillId="0" borderId="0" xfId="0" applyNumberFormat="1" applyFont="1"/>
    <xf numFmtId="0" fontId="8" fillId="0" borderId="0" xfId="0" applyFont="1" applyFill="1"/>
    <xf numFmtId="0" fontId="8" fillId="0" borderId="2" xfId="0" applyFont="1" applyFill="1" applyBorder="1" applyAlignment="1">
      <alignment vertical="top"/>
    </xf>
    <xf numFmtId="2" fontId="8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top" wrapText="1"/>
    </xf>
    <xf numFmtId="2" fontId="12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106" zoomScaleNormal="106" workbookViewId="0">
      <selection sqref="A1:W13"/>
    </sheetView>
  </sheetViews>
  <sheetFormatPr defaultColWidth="9.140625" defaultRowHeight="15.75" x14ac:dyDescent="0.25"/>
  <cols>
    <col min="1" max="1" width="10.28515625" style="9" customWidth="1"/>
    <col min="2" max="2" width="18.42578125" style="9" customWidth="1"/>
    <col min="3" max="3" width="10.140625" style="9" customWidth="1"/>
    <col min="4" max="4" width="10.28515625" style="9" customWidth="1"/>
    <col min="5" max="5" width="8.28515625" style="9" customWidth="1"/>
    <col min="6" max="6" width="8.140625" style="9" customWidth="1"/>
    <col min="7" max="9" width="6.5703125" style="9" customWidth="1"/>
    <col min="10" max="10" width="9.140625" style="9" customWidth="1"/>
    <col min="11" max="11" width="9.7109375" style="9" customWidth="1"/>
    <col min="12" max="12" width="6.5703125" style="9" customWidth="1"/>
    <col min="13" max="13" width="7" style="9"/>
    <col min="14" max="14" width="7" style="9" customWidth="1"/>
    <col min="15" max="15" width="7" style="9"/>
    <col min="16" max="16" width="8.5703125" style="9" customWidth="1"/>
    <col min="17" max="17" width="7" style="9"/>
    <col min="18" max="18" width="9" style="9"/>
    <col min="19" max="19" width="7" style="9"/>
    <col min="20" max="20" width="7" style="9" customWidth="1"/>
    <col min="21" max="21" width="7.28515625" style="9" customWidth="1"/>
    <col min="22" max="22" width="8.140625" style="9" customWidth="1"/>
    <col min="23" max="23" width="15.85546875" style="9" customWidth="1"/>
    <col min="24" max="16384" width="9.140625" style="9"/>
  </cols>
  <sheetData>
    <row r="1" spans="1:23" x14ac:dyDescent="0.25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x14ac:dyDescent="0.25">
      <c r="U2" s="9" t="s">
        <v>34</v>
      </c>
    </row>
    <row r="3" spans="1:23" s="32" customFormat="1" ht="32.25" customHeight="1" x14ac:dyDescent="0.25">
      <c r="A3" s="36" t="s">
        <v>1</v>
      </c>
      <c r="B3" s="36" t="s">
        <v>4</v>
      </c>
      <c r="C3" s="36" t="s">
        <v>3</v>
      </c>
      <c r="D3" s="36"/>
      <c r="E3" s="36" t="s">
        <v>5</v>
      </c>
      <c r="F3" s="36"/>
      <c r="G3" s="36" t="s">
        <v>32</v>
      </c>
      <c r="H3" s="36"/>
      <c r="I3" s="36" t="s">
        <v>8</v>
      </c>
      <c r="J3" s="36"/>
      <c r="K3" s="37" t="s">
        <v>9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6" t="s">
        <v>18</v>
      </c>
    </row>
    <row r="4" spans="1:23" s="32" customFormat="1" ht="32.2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 t="s">
        <v>10</v>
      </c>
      <c r="L4" s="36"/>
      <c r="M4" s="36" t="s">
        <v>12</v>
      </c>
      <c r="N4" s="36"/>
      <c r="O4" s="36"/>
      <c r="P4" s="36"/>
      <c r="Q4" s="36" t="s">
        <v>14</v>
      </c>
      <c r="R4" s="36"/>
      <c r="S4" s="36" t="s">
        <v>16</v>
      </c>
      <c r="T4" s="36"/>
      <c r="U4" s="36" t="s">
        <v>17</v>
      </c>
      <c r="V4" s="36"/>
      <c r="W4" s="36"/>
    </row>
    <row r="5" spans="1:23" s="32" customFormat="1" ht="30" customHeight="1" x14ac:dyDescent="0.25">
      <c r="A5" s="36"/>
      <c r="B5" s="36"/>
      <c r="C5" s="36"/>
      <c r="D5" s="36"/>
      <c r="E5" s="36"/>
      <c r="F5" s="36"/>
      <c r="G5" s="36" t="s">
        <v>20</v>
      </c>
      <c r="H5" s="36"/>
      <c r="I5" s="36" t="s">
        <v>20</v>
      </c>
      <c r="J5" s="36"/>
      <c r="K5" s="36"/>
      <c r="L5" s="36"/>
      <c r="M5" s="36" t="s">
        <v>13</v>
      </c>
      <c r="N5" s="36"/>
      <c r="O5" s="36" t="s">
        <v>116</v>
      </c>
      <c r="P5" s="36"/>
      <c r="Q5" s="36"/>
      <c r="R5" s="36"/>
      <c r="S5" s="36"/>
      <c r="T5" s="36"/>
      <c r="U5" s="36"/>
      <c r="V5" s="36"/>
      <c r="W5" s="36"/>
    </row>
    <row r="6" spans="1:23" s="33" customFormat="1" ht="25.5" x14ac:dyDescent="0.2">
      <c r="A6" s="36"/>
      <c r="B6" s="36"/>
      <c r="C6" s="38" t="s">
        <v>2</v>
      </c>
      <c r="D6" s="38" t="s">
        <v>117</v>
      </c>
      <c r="E6" s="38" t="s">
        <v>6</v>
      </c>
      <c r="F6" s="38" t="s">
        <v>118</v>
      </c>
      <c r="G6" s="38" t="s">
        <v>6</v>
      </c>
      <c r="H6" s="38" t="s">
        <v>118</v>
      </c>
      <c r="I6" s="38" t="s">
        <v>6</v>
      </c>
      <c r="J6" s="38" t="s">
        <v>7</v>
      </c>
      <c r="K6" s="38" t="s">
        <v>6</v>
      </c>
      <c r="L6" s="38" t="s">
        <v>11</v>
      </c>
      <c r="M6" s="38" t="s">
        <v>6</v>
      </c>
      <c r="N6" s="38" t="s">
        <v>19</v>
      </c>
      <c r="O6" s="38" t="s">
        <v>6</v>
      </c>
      <c r="P6" s="38" t="s">
        <v>19</v>
      </c>
      <c r="Q6" s="38" t="s">
        <v>15</v>
      </c>
      <c r="R6" s="38" t="s">
        <v>19</v>
      </c>
      <c r="S6" s="38" t="s">
        <v>6</v>
      </c>
      <c r="T6" s="38" t="s">
        <v>19</v>
      </c>
      <c r="U6" s="38" t="s">
        <v>6</v>
      </c>
      <c r="V6" s="38" t="s">
        <v>19</v>
      </c>
      <c r="W6" s="36"/>
    </row>
    <row r="7" spans="1:23" s="32" customFormat="1" x14ac:dyDescent="0.25">
      <c r="A7" s="38" t="s">
        <v>90</v>
      </c>
      <c r="B7" s="38" t="s">
        <v>91</v>
      </c>
      <c r="C7" s="38" t="s">
        <v>92</v>
      </c>
      <c r="D7" s="38" t="s">
        <v>93</v>
      </c>
      <c r="E7" s="38" t="s">
        <v>92</v>
      </c>
      <c r="F7" s="38" t="s">
        <v>95</v>
      </c>
      <c r="G7" s="38" t="s">
        <v>96</v>
      </c>
      <c r="H7" s="38" t="s">
        <v>97</v>
      </c>
      <c r="I7" s="38" t="s">
        <v>98</v>
      </c>
      <c r="J7" s="38" t="s">
        <v>99</v>
      </c>
      <c r="K7" s="38" t="s">
        <v>100</v>
      </c>
      <c r="L7" s="39" t="s">
        <v>101</v>
      </c>
      <c r="M7" s="38" t="s">
        <v>102</v>
      </c>
      <c r="N7" s="38" t="s">
        <v>103</v>
      </c>
      <c r="O7" s="38">
        <v>15</v>
      </c>
      <c r="P7" s="39" t="s">
        <v>104</v>
      </c>
      <c r="Q7" s="38" t="s">
        <v>105</v>
      </c>
      <c r="R7" s="39" t="s">
        <v>106</v>
      </c>
      <c r="S7" s="38" t="s">
        <v>107</v>
      </c>
      <c r="T7" s="39" t="s">
        <v>108</v>
      </c>
      <c r="U7" s="39" t="s">
        <v>109</v>
      </c>
      <c r="V7" s="39" t="s">
        <v>110</v>
      </c>
      <c r="W7" s="38" t="s">
        <v>111</v>
      </c>
    </row>
    <row r="8" spans="1:23" s="32" customFormat="1" ht="25.5" x14ac:dyDescent="0.25">
      <c r="A8" s="40"/>
      <c r="B8" s="34"/>
      <c r="C8" s="41"/>
      <c r="D8" s="41"/>
      <c r="E8" s="40">
        <v>0</v>
      </c>
      <c r="F8" s="42">
        <v>0</v>
      </c>
      <c r="G8" s="38" t="s">
        <v>33</v>
      </c>
      <c r="H8" s="38" t="s">
        <v>33</v>
      </c>
      <c r="I8" s="38">
        <v>0</v>
      </c>
      <c r="J8" s="38">
        <v>0</v>
      </c>
      <c r="K8" s="43">
        <v>0</v>
      </c>
      <c r="L8" s="42">
        <v>0</v>
      </c>
      <c r="M8" s="43">
        <v>0</v>
      </c>
      <c r="N8" s="38">
        <v>0</v>
      </c>
      <c r="O8" s="38">
        <v>0</v>
      </c>
      <c r="P8" s="38">
        <v>0</v>
      </c>
      <c r="Q8" s="38"/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5" t="s">
        <v>35</v>
      </c>
    </row>
    <row r="9" spans="1:23" s="32" customFormat="1" x14ac:dyDescent="0.25">
      <c r="A9" s="36" t="s">
        <v>0</v>
      </c>
      <c r="B9" s="44"/>
      <c r="C9" s="45"/>
      <c r="D9" s="45"/>
      <c r="E9" s="46">
        <f>E8</f>
        <v>0</v>
      </c>
      <c r="F9" s="46">
        <f>F8</f>
        <v>0</v>
      </c>
      <c r="G9" s="47"/>
      <c r="H9" s="47"/>
      <c r="I9" s="47">
        <f>I8</f>
        <v>0</v>
      </c>
      <c r="J9" s="47">
        <f>SUM(J8:J8)</f>
        <v>0</v>
      </c>
      <c r="K9" s="46">
        <f>K8</f>
        <v>0</v>
      </c>
      <c r="L9" s="38"/>
      <c r="M9" s="46">
        <f>M8</f>
        <v>0</v>
      </c>
      <c r="N9" s="48">
        <f>SUM(N8:N8)</f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45"/>
    </row>
    <row r="10" spans="1:23" x14ac:dyDescent="0.25">
      <c r="A10" s="10" t="s">
        <v>23</v>
      </c>
      <c r="L10" s="11"/>
    </row>
    <row r="11" spans="1:23" x14ac:dyDescent="0.25">
      <c r="A11" s="10" t="s">
        <v>22</v>
      </c>
    </row>
    <row r="12" spans="1:23" x14ac:dyDescent="0.25">
      <c r="A12" s="10" t="s">
        <v>24</v>
      </c>
    </row>
    <row r="13" spans="1:23" x14ac:dyDescent="0.25">
      <c r="A13" s="10" t="s">
        <v>21</v>
      </c>
    </row>
  </sheetData>
  <mergeCells count="19">
    <mergeCell ref="C3:D5"/>
    <mergeCell ref="I3:J4"/>
    <mergeCell ref="K3:V3"/>
    <mergeCell ref="I5:J5"/>
    <mergeCell ref="E3:F5"/>
    <mergeCell ref="G3:H4"/>
    <mergeCell ref="G5:H5"/>
    <mergeCell ref="A1:W1"/>
    <mergeCell ref="A9:B9"/>
    <mergeCell ref="W3:W6"/>
    <mergeCell ref="K4:L5"/>
    <mergeCell ref="M4:P4"/>
    <mergeCell ref="Q4:R5"/>
    <mergeCell ref="S4:T5"/>
    <mergeCell ref="U4:V5"/>
    <mergeCell ref="M5:N5"/>
    <mergeCell ref="O5:P5"/>
    <mergeCell ref="A3:A6"/>
    <mergeCell ref="B3:B6"/>
  </mergeCells>
  <pageMargins left="0.7" right="0.7" top="0.75" bottom="0.75" header="0.3" footer="0.3"/>
  <pageSetup paperSize="8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workbookViewId="0">
      <selection sqref="A1:W10"/>
    </sheetView>
  </sheetViews>
  <sheetFormatPr defaultRowHeight="15.75" x14ac:dyDescent="0.25"/>
  <cols>
    <col min="1" max="1" width="9.140625" style="4"/>
    <col min="2" max="2" width="19.42578125" style="4" customWidth="1"/>
    <col min="3" max="17" width="9.140625" style="4"/>
    <col min="18" max="18" width="10.42578125" style="4" customWidth="1"/>
    <col min="19" max="19" width="9.140625" style="4"/>
    <col min="20" max="20" width="9" style="4" customWidth="1"/>
    <col min="21" max="21" width="11.5703125" style="4" customWidth="1"/>
    <col min="22" max="22" width="13.5703125" style="4" customWidth="1"/>
    <col min="23" max="23" width="14.140625" style="4" customWidth="1"/>
    <col min="24" max="16384" width="9.140625" style="4"/>
  </cols>
  <sheetData>
    <row r="1" spans="1:23" x14ac:dyDescent="0.25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3" spans="1:23" x14ac:dyDescent="0.25">
      <c r="A3" s="22" t="s">
        <v>25</v>
      </c>
      <c r="B3" s="23" t="s">
        <v>4</v>
      </c>
      <c r="C3" s="24" t="s">
        <v>26</v>
      </c>
      <c r="D3" s="25" t="s">
        <v>78</v>
      </c>
      <c r="E3" s="25"/>
      <c r="F3" s="25"/>
      <c r="G3" s="25"/>
      <c r="H3" s="25"/>
      <c r="I3" s="25"/>
      <c r="J3" s="25"/>
      <c r="K3" s="25"/>
      <c r="L3" s="25"/>
      <c r="M3" s="25"/>
      <c r="N3" s="24" t="s">
        <v>27</v>
      </c>
      <c r="O3" s="24"/>
      <c r="P3" s="24" t="s">
        <v>112</v>
      </c>
      <c r="Q3" s="24"/>
      <c r="R3" s="24" t="s">
        <v>31</v>
      </c>
      <c r="S3" s="25" t="s">
        <v>79</v>
      </c>
      <c r="T3" s="25"/>
      <c r="U3" s="25"/>
      <c r="V3" s="25"/>
      <c r="W3" s="24" t="s">
        <v>80</v>
      </c>
    </row>
    <row r="4" spans="1:23" ht="39" customHeight="1" x14ac:dyDescent="0.25">
      <c r="A4" s="22"/>
      <c r="B4" s="23"/>
      <c r="C4" s="24"/>
      <c r="D4" s="23" t="s">
        <v>81</v>
      </c>
      <c r="E4" s="23"/>
      <c r="F4" s="23" t="s">
        <v>82</v>
      </c>
      <c r="G4" s="23"/>
      <c r="H4" s="23" t="s">
        <v>83</v>
      </c>
      <c r="I4" s="23"/>
      <c r="J4" s="23" t="s">
        <v>30</v>
      </c>
      <c r="K4" s="23"/>
      <c r="L4" s="23" t="s">
        <v>84</v>
      </c>
      <c r="M4" s="23"/>
      <c r="N4" s="24"/>
      <c r="O4" s="24"/>
      <c r="P4" s="24"/>
      <c r="Q4" s="24"/>
      <c r="R4" s="24"/>
      <c r="S4" s="24" t="s">
        <v>85</v>
      </c>
      <c r="T4" s="23" t="s">
        <v>44</v>
      </c>
      <c r="U4" s="23" t="s">
        <v>28</v>
      </c>
      <c r="V4" s="23"/>
      <c r="W4" s="24"/>
    </row>
    <row r="5" spans="1:23" ht="66.75" customHeight="1" x14ac:dyDescent="0.25">
      <c r="A5" s="22"/>
      <c r="B5" s="23"/>
      <c r="C5" s="24"/>
      <c r="D5" s="26" t="s">
        <v>86</v>
      </c>
      <c r="E5" s="26" t="s">
        <v>19</v>
      </c>
      <c r="F5" s="26" t="s">
        <v>86</v>
      </c>
      <c r="G5" s="26" t="s">
        <v>19</v>
      </c>
      <c r="H5" s="26" t="s">
        <v>86</v>
      </c>
      <c r="I5" s="26" t="s">
        <v>19</v>
      </c>
      <c r="J5" s="26" t="s">
        <v>86</v>
      </c>
      <c r="K5" s="26" t="s">
        <v>19</v>
      </c>
      <c r="L5" s="26" t="s">
        <v>86</v>
      </c>
      <c r="M5" s="26" t="s">
        <v>19</v>
      </c>
      <c r="N5" s="26" t="s">
        <v>81</v>
      </c>
      <c r="O5" s="6" t="s">
        <v>87</v>
      </c>
      <c r="P5" s="26" t="s">
        <v>81</v>
      </c>
      <c r="Q5" s="6" t="s">
        <v>29</v>
      </c>
      <c r="R5" s="24"/>
      <c r="S5" s="24"/>
      <c r="T5" s="23"/>
      <c r="U5" s="6" t="s">
        <v>88</v>
      </c>
      <c r="V5" s="6" t="s">
        <v>89</v>
      </c>
      <c r="W5" s="24"/>
    </row>
    <row r="6" spans="1:23" x14ac:dyDescent="0.25">
      <c r="A6" s="26" t="s">
        <v>90</v>
      </c>
      <c r="B6" s="26" t="s">
        <v>91</v>
      </c>
      <c r="C6" s="26" t="s">
        <v>92</v>
      </c>
      <c r="D6" s="26" t="s">
        <v>93</v>
      </c>
      <c r="E6" s="26" t="s">
        <v>94</v>
      </c>
      <c r="F6" s="26" t="s">
        <v>95</v>
      </c>
      <c r="G6" s="26" t="s">
        <v>96</v>
      </c>
      <c r="H6" s="26" t="s">
        <v>97</v>
      </c>
      <c r="I6" s="26" t="s">
        <v>98</v>
      </c>
      <c r="J6" s="26" t="s">
        <v>99</v>
      </c>
      <c r="K6" s="26" t="s">
        <v>100</v>
      </c>
      <c r="L6" s="26" t="s">
        <v>101</v>
      </c>
      <c r="M6" s="26" t="s">
        <v>102</v>
      </c>
      <c r="N6" s="26" t="s">
        <v>103</v>
      </c>
      <c r="O6" s="26">
        <v>15</v>
      </c>
      <c r="P6" s="26" t="s">
        <v>104</v>
      </c>
      <c r="Q6" s="26" t="s">
        <v>105</v>
      </c>
      <c r="R6" s="26" t="s">
        <v>106</v>
      </c>
      <c r="S6" s="26" t="s">
        <v>107</v>
      </c>
      <c r="T6" s="26" t="s">
        <v>108</v>
      </c>
      <c r="U6" s="26" t="s">
        <v>109</v>
      </c>
      <c r="V6" s="26" t="s">
        <v>110</v>
      </c>
      <c r="W6" s="26" t="s">
        <v>111</v>
      </c>
    </row>
    <row r="7" spans="1:23" ht="56.25" customHeight="1" x14ac:dyDescent="0.25">
      <c r="A7" s="27"/>
      <c r="B7" s="5"/>
      <c r="C7" s="28">
        <v>0</v>
      </c>
      <c r="D7" s="28">
        <v>0</v>
      </c>
      <c r="E7" s="29">
        <f>'Приложение 1'!F8*1.2</f>
        <v>0</v>
      </c>
      <c r="F7" s="26">
        <v>0</v>
      </c>
      <c r="G7" s="26">
        <v>0</v>
      </c>
      <c r="H7" s="26">
        <v>0</v>
      </c>
      <c r="I7" s="26">
        <v>0</v>
      </c>
      <c r="J7" s="29">
        <v>0</v>
      </c>
      <c r="K7" s="29">
        <f>'Приложение 1'!L8*1.2</f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9">
        <f>D7-O7</f>
        <v>0</v>
      </c>
      <c r="S7" s="29"/>
      <c r="T7" s="29">
        <v>0</v>
      </c>
      <c r="U7" s="26"/>
      <c r="V7" s="29"/>
      <c r="W7" s="6" t="s">
        <v>35</v>
      </c>
    </row>
    <row r="8" spans="1:23" x14ac:dyDescent="0.25">
      <c r="A8" s="30" t="s">
        <v>0</v>
      </c>
      <c r="B8" s="30"/>
      <c r="C8" s="29">
        <f>C7</f>
        <v>0</v>
      </c>
      <c r="D8" s="29">
        <f>D7</f>
        <v>0</v>
      </c>
      <c r="E8" s="29">
        <f>SUM(E7:E7)</f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9">
        <f>SUM(K7:K7)</f>
        <v>0</v>
      </c>
      <c r="L8" s="26">
        <v>0</v>
      </c>
      <c r="M8" s="26">
        <v>0</v>
      </c>
      <c r="N8" s="29">
        <f t="shared" ref="N8:O8" si="0">SUM(N7:N7)</f>
        <v>0</v>
      </c>
      <c r="O8" s="29">
        <f t="shared" si="0"/>
        <v>0</v>
      </c>
      <c r="P8" s="29">
        <f>SUM(P7:P7)</f>
        <v>0</v>
      </c>
      <c r="Q8" s="31">
        <f>SUM(Q7:Q7)</f>
        <v>0</v>
      </c>
      <c r="R8" s="29">
        <f>D8-O8</f>
        <v>0</v>
      </c>
      <c r="S8" s="29">
        <f>SUM(S7:S7)</f>
        <v>0</v>
      </c>
      <c r="T8" s="29">
        <f>(T7)/1</f>
        <v>0</v>
      </c>
      <c r="U8" s="26"/>
      <c r="V8" s="29">
        <f>SUM(V7:V7)</f>
        <v>0</v>
      </c>
      <c r="W8" s="26"/>
    </row>
    <row r="10" spans="1:23" x14ac:dyDescent="0.25">
      <c r="A10" s="7" t="s">
        <v>113</v>
      </c>
    </row>
    <row r="11" spans="1:23" x14ac:dyDescent="0.25">
      <c r="Q11" s="8"/>
    </row>
    <row r="12" spans="1:23" x14ac:dyDescent="0.25">
      <c r="Q12" s="8"/>
    </row>
  </sheetData>
  <mergeCells count="19">
    <mergeCell ref="A3:A5"/>
    <mergeCell ref="B3:B5"/>
    <mergeCell ref="C3:C5"/>
    <mergeCell ref="D3:M3"/>
    <mergeCell ref="N3:O4"/>
    <mergeCell ref="P3:Q4"/>
    <mergeCell ref="A1:W1"/>
    <mergeCell ref="A8:B8"/>
    <mergeCell ref="W3:W5"/>
    <mergeCell ref="D4:E4"/>
    <mergeCell ref="F4:G4"/>
    <mergeCell ref="H4:I4"/>
    <mergeCell ref="J4:K4"/>
    <mergeCell ref="L4:M4"/>
    <mergeCell ref="S4:S5"/>
    <mergeCell ref="T4:T5"/>
    <mergeCell ref="U4:V4"/>
    <mergeCell ref="R3:R5"/>
    <mergeCell ref="S3:V3"/>
  </mergeCells>
  <pageMargins left="0.19685039370078741" right="0.19685039370078741" top="0.19685039370078741" bottom="0.74803149606299213" header="0.31496062992125984" footer="0.31496062992125984"/>
  <pageSetup paperSize="8" scale="8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23"/>
    </sheetView>
  </sheetViews>
  <sheetFormatPr defaultRowHeight="12.75" x14ac:dyDescent="0.2"/>
  <cols>
    <col min="1" max="1" width="9.42578125" bestFit="1" customWidth="1"/>
    <col min="2" max="2" width="39.7109375" bestFit="1" customWidth="1"/>
    <col min="3" max="4" width="5.5703125" bestFit="1" customWidth="1"/>
    <col min="5" max="5" width="9.28515625" bestFit="1" customWidth="1"/>
    <col min="6" max="6" width="2.85546875" bestFit="1" customWidth="1"/>
    <col min="7" max="7" width="20" bestFit="1" customWidth="1"/>
  </cols>
  <sheetData>
    <row r="1" spans="1:7" ht="14.25" x14ac:dyDescent="0.2">
      <c r="A1" s="12" t="s">
        <v>115</v>
      </c>
      <c r="B1" s="12"/>
      <c r="C1" s="12"/>
      <c r="D1" s="12"/>
      <c r="E1" s="12"/>
      <c r="F1" s="12"/>
      <c r="G1" s="12"/>
    </row>
    <row r="2" spans="1:7" x14ac:dyDescent="0.2">
      <c r="A2" s="1"/>
    </row>
    <row r="3" spans="1:7" ht="15" x14ac:dyDescent="0.2">
      <c r="A3" s="13" t="s">
        <v>36</v>
      </c>
      <c r="B3" s="13" t="s">
        <v>37</v>
      </c>
      <c r="C3" s="13" t="s">
        <v>38</v>
      </c>
      <c r="D3" s="13"/>
      <c r="E3" s="14" t="s">
        <v>39</v>
      </c>
      <c r="F3" s="15"/>
      <c r="G3" s="13" t="s">
        <v>40</v>
      </c>
    </row>
    <row r="4" spans="1:7" ht="30" x14ac:dyDescent="0.2">
      <c r="A4" s="13"/>
      <c r="B4" s="13"/>
      <c r="C4" s="16" t="s">
        <v>41</v>
      </c>
      <c r="D4" s="16" t="s">
        <v>42</v>
      </c>
      <c r="E4" s="17" t="s">
        <v>43</v>
      </c>
      <c r="F4" s="17" t="s">
        <v>44</v>
      </c>
      <c r="G4" s="13"/>
    </row>
    <row r="5" spans="1:7" ht="15" x14ac:dyDescent="0.2">
      <c r="A5" s="17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pans="1:7" ht="15" x14ac:dyDescent="0.2">
      <c r="A6" s="17"/>
      <c r="B6" s="19" t="s">
        <v>45</v>
      </c>
      <c r="C6" s="17"/>
      <c r="D6" s="17"/>
      <c r="E6" s="17"/>
      <c r="F6" s="17"/>
      <c r="G6" s="17"/>
    </row>
    <row r="7" spans="1:7" ht="15" x14ac:dyDescent="0.2">
      <c r="A7" s="17" t="s">
        <v>46</v>
      </c>
      <c r="B7" s="20" t="s">
        <v>47</v>
      </c>
      <c r="C7" s="17">
        <v>0</v>
      </c>
      <c r="D7" s="17">
        <v>0</v>
      </c>
      <c r="E7" s="17"/>
      <c r="F7" s="17"/>
      <c r="G7" s="17"/>
    </row>
    <row r="8" spans="1:7" ht="15" x14ac:dyDescent="0.2">
      <c r="A8" s="17" t="s">
        <v>48</v>
      </c>
      <c r="B8" s="20" t="s">
        <v>49</v>
      </c>
      <c r="C8" s="17">
        <v>0</v>
      </c>
      <c r="D8" s="17">
        <v>0</v>
      </c>
      <c r="E8" s="17"/>
      <c r="F8" s="17"/>
      <c r="G8" s="17"/>
    </row>
    <row r="9" spans="1:7" ht="30" x14ac:dyDescent="0.2">
      <c r="A9" s="17" t="s">
        <v>50</v>
      </c>
      <c r="B9" s="20" t="s">
        <v>51</v>
      </c>
      <c r="C9" s="17">
        <v>0</v>
      </c>
      <c r="D9" s="17">
        <v>0</v>
      </c>
      <c r="E9" s="17"/>
      <c r="F9" s="17"/>
      <c r="G9" s="17"/>
    </row>
    <row r="10" spans="1:7" ht="30" x14ac:dyDescent="0.2">
      <c r="A10" s="17" t="s">
        <v>52</v>
      </c>
      <c r="B10" s="20" t="s">
        <v>53</v>
      </c>
      <c r="C10" s="17">
        <v>0</v>
      </c>
      <c r="D10" s="17">
        <v>0</v>
      </c>
      <c r="E10" s="17"/>
      <c r="F10" s="17"/>
      <c r="G10" s="17"/>
    </row>
    <row r="11" spans="1:7" ht="30" x14ac:dyDescent="0.2">
      <c r="A11" s="17" t="s">
        <v>54</v>
      </c>
      <c r="B11" s="20" t="s">
        <v>55</v>
      </c>
      <c r="C11" s="17">
        <v>0</v>
      </c>
      <c r="D11" s="17">
        <v>0</v>
      </c>
      <c r="E11" s="17"/>
      <c r="F11" s="17"/>
      <c r="G11" s="17"/>
    </row>
    <row r="12" spans="1:7" ht="15" x14ac:dyDescent="0.2">
      <c r="A12" s="17" t="s">
        <v>56</v>
      </c>
      <c r="B12" s="20" t="s">
        <v>57</v>
      </c>
      <c r="C12" s="17">
        <v>0</v>
      </c>
      <c r="D12" s="17">
        <v>0</v>
      </c>
      <c r="E12" s="17"/>
      <c r="F12" s="17"/>
      <c r="G12" s="17"/>
    </row>
    <row r="13" spans="1:7" ht="15" x14ac:dyDescent="0.2">
      <c r="A13" s="17" t="s">
        <v>58</v>
      </c>
      <c r="B13" s="20" t="s">
        <v>59</v>
      </c>
      <c r="C13" s="17">
        <v>0</v>
      </c>
      <c r="D13" s="17">
        <v>0</v>
      </c>
      <c r="E13" s="17"/>
      <c r="F13" s="17"/>
      <c r="G13" s="17"/>
    </row>
    <row r="14" spans="1:7" ht="15" x14ac:dyDescent="0.2">
      <c r="A14" s="17" t="s">
        <v>60</v>
      </c>
      <c r="B14" s="20" t="s">
        <v>61</v>
      </c>
      <c r="C14" s="17">
        <v>0</v>
      </c>
      <c r="D14" s="17">
        <v>0</v>
      </c>
      <c r="E14" s="17"/>
      <c r="F14" s="17"/>
      <c r="G14" s="17"/>
    </row>
    <row r="15" spans="1:7" ht="15" x14ac:dyDescent="0.2">
      <c r="A15" s="17" t="s">
        <v>62</v>
      </c>
      <c r="B15" s="20" t="s">
        <v>63</v>
      </c>
      <c r="C15" s="17">
        <v>0</v>
      </c>
      <c r="D15" s="17">
        <v>0</v>
      </c>
      <c r="E15" s="17"/>
      <c r="F15" s="17"/>
      <c r="G15" s="17"/>
    </row>
    <row r="16" spans="1:7" ht="15" x14ac:dyDescent="0.2">
      <c r="A16" s="17" t="s">
        <v>64</v>
      </c>
      <c r="B16" s="20" t="s">
        <v>65</v>
      </c>
      <c r="C16" s="17">
        <v>0</v>
      </c>
      <c r="D16" s="17">
        <v>0</v>
      </c>
      <c r="E16" s="17"/>
      <c r="F16" s="17"/>
      <c r="G16" s="17"/>
    </row>
    <row r="17" spans="1:7" ht="15" x14ac:dyDescent="0.2">
      <c r="A17" s="17" t="s">
        <v>66</v>
      </c>
      <c r="B17" s="20" t="s">
        <v>67</v>
      </c>
      <c r="C17" s="17">
        <v>0</v>
      </c>
      <c r="D17" s="17">
        <v>0</v>
      </c>
      <c r="E17" s="17"/>
      <c r="F17" s="17"/>
      <c r="G17" s="17"/>
    </row>
    <row r="18" spans="1:7" ht="15" x14ac:dyDescent="0.2">
      <c r="A18" s="17" t="s">
        <v>68</v>
      </c>
      <c r="B18" s="20" t="s">
        <v>69</v>
      </c>
      <c r="C18" s="17">
        <v>0</v>
      </c>
      <c r="D18" s="17">
        <v>0</v>
      </c>
      <c r="E18" s="17"/>
      <c r="F18" s="17"/>
      <c r="G18" s="17"/>
    </row>
    <row r="19" spans="1:7" ht="15" x14ac:dyDescent="0.2">
      <c r="A19" s="17" t="s">
        <v>70</v>
      </c>
      <c r="B19" s="20" t="s">
        <v>61</v>
      </c>
      <c r="C19" s="17">
        <v>0</v>
      </c>
      <c r="D19" s="17">
        <v>0</v>
      </c>
      <c r="E19" s="17"/>
      <c r="F19" s="17"/>
      <c r="G19" s="17"/>
    </row>
    <row r="20" spans="1:7" ht="15" x14ac:dyDescent="0.2">
      <c r="A20" s="17" t="s">
        <v>71</v>
      </c>
      <c r="B20" s="20" t="s">
        <v>72</v>
      </c>
      <c r="C20" s="17">
        <v>0</v>
      </c>
      <c r="D20" s="17">
        <v>0</v>
      </c>
      <c r="E20" s="17"/>
      <c r="F20" s="17"/>
      <c r="G20" s="17"/>
    </row>
    <row r="21" spans="1:7" ht="15" x14ac:dyDescent="0.2">
      <c r="A21" s="17" t="s">
        <v>73</v>
      </c>
      <c r="B21" s="20" t="s">
        <v>74</v>
      </c>
      <c r="C21" s="17">
        <v>0</v>
      </c>
      <c r="D21" s="17">
        <v>0</v>
      </c>
      <c r="E21" s="17"/>
      <c r="F21" s="17"/>
      <c r="G21" s="17"/>
    </row>
    <row r="22" spans="1:7" ht="15" x14ac:dyDescent="0.2">
      <c r="A22" s="17" t="s">
        <v>75</v>
      </c>
      <c r="B22" s="20" t="s">
        <v>76</v>
      </c>
      <c r="C22" s="17">
        <v>0</v>
      </c>
      <c r="D22" s="17">
        <v>0</v>
      </c>
      <c r="E22" s="17"/>
      <c r="F22" s="17"/>
      <c r="G22" s="17"/>
    </row>
    <row r="23" spans="1:7" ht="15" x14ac:dyDescent="0.2">
      <c r="A23" s="17"/>
      <c r="B23" s="20" t="s">
        <v>77</v>
      </c>
      <c r="C23" s="17">
        <v>0</v>
      </c>
      <c r="D23" s="17">
        <v>0</v>
      </c>
      <c r="E23" s="17"/>
      <c r="F23" s="17"/>
      <c r="G23" s="17"/>
    </row>
    <row r="24" spans="1:7" ht="15" x14ac:dyDescent="0.25">
      <c r="A24" s="2"/>
      <c r="B24" s="3"/>
      <c r="C24" s="3"/>
      <c r="D24" s="3"/>
      <c r="E24" s="3"/>
      <c r="F24" s="3"/>
      <c r="G24" s="3"/>
    </row>
    <row r="25" spans="1:7" x14ac:dyDescent="0.2">
      <c r="A25" s="1"/>
    </row>
    <row r="26" spans="1:7" x14ac:dyDescent="0.2">
      <c r="A26" s="1"/>
    </row>
    <row r="27" spans="1:7" x14ac:dyDescent="0.2">
      <c r="A27" s="1"/>
    </row>
    <row r="28" spans="1:7" x14ac:dyDescent="0.2">
      <c r="A28" s="1"/>
    </row>
    <row r="29" spans="1:7" x14ac:dyDescent="0.2">
      <c r="A29" s="1"/>
    </row>
  </sheetData>
  <mergeCells count="6">
    <mergeCell ref="A1:G1"/>
    <mergeCell ref="A3:A4"/>
    <mergeCell ref="B3:B4"/>
    <mergeCell ref="C3:D3"/>
    <mergeCell ref="E3:F3"/>
    <mergeCell ref="G3:G4"/>
  </mergeCells>
  <hyperlinks>
    <hyperlink ref="E3" location="P306" display="P306"/>
    <hyperlink ref="C4" location="P307" display="P307"/>
    <hyperlink ref="D4" location="P306" display="P306"/>
  </hyperlinks>
  <pageMargins left="0.19685039370078741" right="0.19685039370078741" top="0.19685039370078741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Воднева</dc:creator>
  <cp:lastModifiedBy>Александр</cp:lastModifiedBy>
  <cp:lastPrinted>2024-03-29T11:34:46Z</cp:lastPrinted>
  <dcterms:created xsi:type="dcterms:W3CDTF">2020-04-20T06:40:42Z</dcterms:created>
  <dcterms:modified xsi:type="dcterms:W3CDTF">2024-03-29T11:35:00Z</dcterms:modified>
</cp:coreProperties>
</file>